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1"/>
  </bookViews>
  <sheets>
    <sheet name="женщины" sheetId="1" r:id="rId1"/>
    <sheet name="мужчины" sheetId="2" r:id="rId2"/>
    <sheet name="юноши" sheetId="3" r:id="rId3"/>
  </sheets>
  <definedNames/>
  <calcPr fullCalcOnLoad="1" refMode="R1C1"/>
</workbook>
</file>

<file path=xl/sharedStrings.xml><?xml version="1.0" encoding="utf-8"?>
<sst xmlns="http://schemas.openxmlformats.org/spreadsheetml/2006/main" count="90" uniqueCount="40">
  <si>
    <t>№ п/п</t>
  </si>
  <si>
    <t>Ф.И.О.</t>
  </si>
  <si>
    <t>результат</t>
  </si>
  <si>
    <t>место</t>
  </si>
  <si>
    <t>Главный судья  _______________   Машуров С.</t>
  </si>
  <si>
    <t>1 попыт</t>
  </si>
  <si>
    <t>2 попыт</t>
  </si>
  <si>
    <t>3 попыт</t>
  </si>
  <si>
    <t>лучший результат</t>
  </si>
  <si>
    <t>вес спортсм</t>
  </si>
  <si>
    <t>Главный секретарь _______________ Губенко П.</t>
  </si>
  <si>
    <r>
      <t xml:space="preserve">Протокол Открытого первенства РМЭ по жиму штанги лежа среди женщин от </t>
    </r>
    <r>
      <rPr>
        <b/>
        <sz val="16"/>
        <color indexed="8"/>
        <rFont val="Calibri"/>
        <family val="2"/>
      </rPr>
      <t xml:space="preserve">26 мая 2019г </t>
    </r>
  </si>
  <si>
    <t>Смирнова Татьяна</t>
  </si>
  <si>
    <t>Лукаева Елена</t>
  </si>
  <si>
    <t>Главный секретарь ___________________  Губенко П.</t>
  </si>
  <si>
    <t>Максимов Денис</t>
  </si>
  <si>
    <t>Ведерников Сергей</t>
  </si>
  <si>
    <t>вес спортсмена</t>
  </si>
  <si>
    <t>кол-во повт</t>
  </si>
  <si>
    <t>вес штанги</t>
  </si>
  <si>
    <r>
      <t xml:space="preserve">Вес штанги </t>
    </r>
    <r>
      <rPr>
        <b/>
        <sz val="16"/>
        <color indexed="8"/>
        <rFont val="Calibri"/>
        <family val="2"/>
      </rPr>
      <t>100 кг</t>
    </r>
  </si>
  <si>
    <r>
      <t xml:space="preserve">Протокол результатов Открытого первенства РМЭ по русскому жиму </t>
    </r>
    <r>
      <rPr>
        <b/>
        <sz val="16"/>
        <color indexed="8"/>
        <rFont val="Calibri"/>
        <family val="2"/>
      </rPr>
      <t>26 мая 2019 г</t>
    </r>
  </si>
  <si>
    <t>Ягодаров Андрей</t>
  </si>
  <si>
    <t>Егошин Дмитрий</t>
  </si>
  <si>
    <r>
      <t xml:space="preserve">Вес штанги </t>
    </r>
    <r>
      <rPr>
        <b/>
        <sz val="16"/>
        <color indexed="8"/>
        <rFont val="Calibri"/>
        <family val="2"/>
      </rPr>
      <t>75 кг</t>
    </r>
  </si>
  <si>
    <t>Николаев Павел</t>
  </si>
  <si>
    <t>Степанов Алексей</t>
  </si>
  <si>
    <t>Федулов Евгений</t>
  </si>
  <si>
    <t>Федоров Альберт</t>
  </si>
  <si>
    <r>
      <t xml:space="preserve">Вес штанги </t>
    </r>
    <r>
      <rPr>
        <b/>
        <sz val="16"/>
        <color indexed="8"/>
        <rFont val="Calibri"/>
        <family val="2"/>
      </rPr>
      <t>55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кг</t>
    </r>
  </si>
  <si>
    <t>Шургин Михаил</t>
  </si>
  <si>
    <t>Косачев Иван</t>
  </si>
  <si>
    <t>коэф-т Шварца</t>
  </si>
  <si>
    <r>
      <t xml:space="preserve">Протокол Открытого первенства РМЭ по жиму штанги лежа среди юношей </t>
    </r>
    <r>
      <rPr>
        <b/>
        <sz val="16"/>
        <color indexed="8"/>
        <rFont val="Calibri"/>
        <family val="2"/>
      </rPr>
      <t>18-20 лет</t>
    </r>
    <r>
      <rPr>
        <sz val="16"/>
        <color indexed="8"/>
        <rFont val="Calibri"/>
        <family val="2"/>
      </rPr>
      <t xml:space="preserve"> от </t>
    </r>
    <r>
      <rPr>
        <b/>
        <sz val="16"/>
        <color indexed="8"/>
        <rFont val="Calibri"/>
        <family val="2"/>
      </rPr>
      <t xml:space="preserve">26 мая 2019г </t>
    </r>
  </si>
  <si>
    <t>Охоников Илья</t>
  </si>
  <si>
    <t>Артемьев Николай</t>
  </si>
  <si>
    <t>Черных Илья</t>
  </si>
  <si>
    <t>Литвинов Данила</t>
  </si>
  <si>
    <t>Ошков Александр</t>
  </si>
  <si>
    <r>
      <t xml:space="preserve">Протокол Открытого первенства РМЭ по жиму штанги лежа среди юношей </t>
    </r>
    <r>
      <rPr>
        <b/>
        <sz val="16"/>
        <color indexed="8"/>
        <rFont val="Calibri"/>
        <family val="2"/>
      </rPr>
      <t>15-17 лет</t>
    </r>
    <r>
      <rPr>
        <sz val="16"/>
        <color indexed="8"/>
        <rFont val="Calibri"/>
        <family val="2"/>
      </rPr>
      <t xml:space="preserve"> от </t>
    </r>
    <r>
      <rPr>
        <b/>
        <sz val="16"/>
        <color indexed="8"/>
        <rFont val="Calibri"/>
        <family val="2"/>
      </rPr>
      <t xml:space="preserve">26 мая 2019г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</si>
</sst>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5.421875" style="0" customWidth="1"/>
    <col min="2" max="2" width="6.421875" style="0" customWidth="1"/>
    <col min="3" max="3" width="28.140625" style="0" customWidth="1"/>
    <col min="4" max="4" width="9.421875" style="0" customWidth="1"/>
    <col min="5" max="5" width="10.8515625" style="0" customWidth="1"/>
    <col min="6" max="6" width="10.421875" style="0" customWidth="1"/>
    <col min="7" max="8" width="9.8515625" style="0" customWidth="1"/>
    <col min="9" max="9" width="13.28125" style="0" customWidth="1"/>
    <col min="10" max="10" width="9.421875" style="0" customWidth="1"/>
  </cols>
  <sheetData>
    <row r="2" spans="2:8" ht="21">
      <c r="B2" s="2" t="s">
        <v>11</v>
      </c>
      <c r="C2" s="2"/>
      <c r="D2" s="2"/>
      <c r="E2" s="2"/>
      <c r="F2" s="2"/>
      <c r="G2" s="2"/>
      <c r="H2" s="2"/>
    </row>
    <row r="5" spans="2:12" ht="29.25" customHeight="1">
      <c r="B5" s="1" t="s">
        <v>0</v>
      </c>
      <c r="C5" s="1" t="s">
        <v>1</v>
      </c>
      <c r="D5" s="3" t="s">
        <v>9</v>
      </c>
      <c r="E5" s="1" t="s">
        <v>5</v>
      </c>
      <c r="F5" s="1" t="s">
        <v>6</v>
      </c>
      <c r="G5" s="1" t="s">
        <v>7</v>
      </c>
      <c r="H5" s="3" t="s">
        <v>8</v>
      </c>
      <c r="I5" s="1" t="s">
        <v>2</v>
      </c>
      <c r="J5" s="1" t="s">
        <v>3</v>
      </c>
      <c r="K5" s="7"/>
      <c r="L5" s="8"/>
    </row>
    <row r="6" spans="2:10" ht="15.75">
      <c r="B6" s="1">
        <v>1</v>
      </c>
      <c r="C6" s="4" t="s">
        <v>12</v>
      </c>
      <c r="D6" s="1">
        <v>61.05</v>
      </c>
      <c r="E6" s="9">
        <v>45</v>
      </c>
      <c r="F6" s="9">
        <v>47.5</v>
      </c>
      <c r="G6" s="1">
        <v>0</v>
      </c>
      <c r="H6" s="1">
        <v>47.5</v>
      </c>
      <c r="I6" s="1">
        <v>40.413</v>
      </c>
      <c r="J6" s="5">
        <v>2</v>
      </c>
    </row>
    <row r="7" spans="2:10" ht="15">
      <c r="B7" s="1">
        <v>2</v>
      </c>
      <c r="C7" s="4" t="s">
        <v>13</v>
      </c>
      <c r="D7" s="1">
        <v>64.8</v>
      </c>
      <c r="E7" s="9">
        <v>47.5</v>
      </c>
      <c r="F7" s="9">
        <v>50</v>
      </c>
      <c r="G7" s="1">
        <v>0</v>
      </c>
      <c r="H7" s="1">
        <v>50</v>
      </c>
      <c r="I7" s="1">
        <v>40.795</v>
      </c>
      <c r="J7" s="6">
        <v>1</v>
      </c>
    </row>
    <row r="9" ht="15">
      <c r="C9" t="s">
        <v>4</v>
      </c>
    </row>
    <row r="11" ht="15">
      <c r="C11" t="s">
        <v>10</v>
      </c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0" customWidth="1"/>
    <col min="2" max="2" width="6.421875" style="0" customWidth="1"/>
    <col min="3" max="3" width="34.00390625" style="0" customWidth="1"/>
    <col min="4" max="4" width="14.00390625" style="0" customWidth="1"/>
    <col min="5" max="5" width="13.7109375" style="0" customWidth="1"/>
    <col min="6" max="6" width="15.00390625" style="0" customWidth="1"/>
    <col min="7" max="7" width="14.28125" style="0" customWidth="1"/>
    <col min="8" max="8" width="10.421875" style="0" customWidth="1"/>
  </cols>
  <sheetData>
    <row r="2" spans="3:7" ht="21">
      <c r="C2" s="2" t="s">
        <v>21</v>
      </c>
      <c r="D2" s="2"/>
      <c r="E2" s="2"/>
      <c r="F2" s="2"/>
      <c r="G2" s="2"/>
    </row>
    <row r="4" ht="21">
      <c r="C4" s="2" t="s">
        <v>29</v>
      </c>
    </row>
    <row r="6" spans="2:10" ht="29.25" customHeight="1">
      <c r="B6" s="1" t="s">
        <v>0</v>
      </c>
      <c r="C6" s="1" t="s">
        <v>1</v>
      </c>
      <c r="D6" s="1" t="s">
        <v>19</v>
      </c>
      <c r="E6" s="1" t="s">
        <v>18</v>
      </c>
      <c r="F6" s="1" t="s">
        <v>17</v>
      </c>
      <c r="G6" s="1" t="s">
        <v>2</v>
      </c>
      <c r="H6" s="1" t="s">
        <v>3</v>
      </c>
      <c r="I6" s="13"/>
      <c r="J6" s="8"/>
    </row>
    <row r="7" spans="2:8" ht="15">
      <c r="B7" s="1">
        <v>1</v>
      </c>
      <c r="C7" s="4" t="s">
        <v>16</v>
      </c>
      <c r="D7" s="1">
        <v>55</v>
      </c>
      <c r="E7" s="1">
        <v>74</v>
      </c>
      <c r="F7" s="1">
        <v>81.85</v>
      </c>
      <c r="G7" s="1">
        <f>D7*E7/F7</f>
        <v>49.72510690287111</v>
      </c>
      <c r="H7" s="1">
        <v>1</v>
      </c>
    </row>
    <row r="8" spans="2:8" ht="15">
      <c r="B8" s="1">
        <v>2</v>
      </c>
      <c r="C8" s="4" t="s">
        <v>28</v>
      </c>
      <c r="D8" s="1">
        <v>55</v>
      </c>
      <c r="E8" s="1">
        <v>48</v>
      </c>
      <c r="F8" s="1">
        <v>65</v>
      </c>
      <c r="G8" s="1">
        <f>D8*E8/F8</f>
        <v>40.61538461538461</v>
      </c>
      <c r="H8" s="1">
        <v>2</v>
      </c>
    </row>
    <row r="9" spans="2:8" ht="15">
      <c r="B9" s="1">
        <v>3</v>
      </c>
      <c r="C9" s="4" t="s">
        <v>27</v>
      </c>
      <c r="D9" s="1">
        <v>55</v>
      </c>
      <c r="E9" s="1">
        <v>66</v>
      </c>
      <c r="F9" s="1">
        <v>105.15</v>
      </c>
      <c r="G9" s="1">
        <f>D9*E9/F9</f>
        <v>34.52211126961483</v>
      </c>
      <c r="H9" s="1">
        <v>3</v>
      </c>
    </row>
    <row r="10" spans="2:8" ht="15">
      <c r="B10" s="1">
        <v>4</v>
      </c>
      <c r="C10" s="11" t="s">
        <v>26</v>
      </c>
      <c r="D10" s="1">
        <v>55</v>
      </c>
      <c r="E10" s="1">
        <v>39</v>
      </c>
      <c r="F10" s="10">
        <v>62.82</v>
      </c>
      <c r="G10" s="1">
        <f>D10*E10/F10</f>
        <v>34.14517669531996</v>
      </c>
      <c r="H10" s="6">
        <v>4</v>
      </c>
    </row>
    <row r="11" spans="2:8" ht="15">
      <c r="B11" s="1">
        <v>5</v>
      </c>
      <c r="C11" s="4" t="s">
        <v>25</v>
      </c>
      <c r="D11" s="1">
        <v>55</v>
      </c>
      <c r="E11" s="1">
        <v>38</v>
      </c>
      <c r="F11" s="1">
        <v>71.75</v>
      </c>
      <c r="G11" s="1">
        <f>D11*E11/F11</f>
        <v>29.128919860627178</v>
      </c>
      <c r="H11" s="6">
        <v>5</v>
      </c>
    </row>
    <row r="13" ht="15">
      <c r="C13" t="s">
        <v>4</v>
      </c>
    </row>
    <row r="14" ht="15">
      <c r="J14" s="12"/>
    </row>
    <row r="15" ht="15">
      <c r="C15" t="s">
        <v>14</v>
      </c>
    </row>
    <row r="17" spans="3:7" ht="21">
      <c r="C17" s="2" t="s">
        <v>21</v>
      </c>
      <c r="D17" s="2"/>
      <c r="E17" s="2"/>
      <c r="F17" s="2"/>
      <c r="G17" s="2"/>
    </row>
    <row r="19" ht="21">
      <c r="C19" s="2" t="s">
        <v>24</v>
      </c>
    </row>
    <row r="21" spans="2:8" ht="15">
      <c r="B21" s="1" t="s">
        <v>0</v>
      </c>
      <c r="C21" s="1" t="s">
        <v>1</v>
      </c>
      <c r="D21" s="1" t="s">
        <v>19</v>
      </c>
      <c r="E21" s="1" t="s">
        <v>18</v>
      </c>
      <c r="F21" s="1" t="s">
        <v>17</v>
      </c>
      <c r="G21" s="1" t="s">
        <v>2</v>
      </c>
      <c r="H21" s="1" t="s">
        <v>3</v>
      </c>
    </row>
    <row r="22" spans="2:8" ht="15">
      <c r="B22" s="1">
        <v>1</v>
      </c>
      <c r="C22" s="11" t="s">
        <v>15</v>
      </c>
      <c r="D22" s="1">
        <v>75</v>
      </c>
      <c r="E22" s="1">
        <v>36</v>
      </c>
      <c r="F22" s="10">
        <v>102.5</v>
      </c>
      <c r="G22" s="1">
        <f>D22*E22/F22</f>
        <v>26.341463414634145</v>
      </c>
      <c r="H22" s="1">
        <v>1</v>
      </c>
    </row>
    <row r="23" spans="2:8" ht="15">
      <c r="B23" s="1">
        <v>2</v>
      </c>
      <c r="C23" s="4" t="s">
        <v>23</v>
      </c>
      <c r="D23" s="1">
        <v>75</v>
      </c>
      <c r="E23" s="1">
        <v>23</v>
      </c>
      <c r="F23" s="1">
        <v>70.7</v>
      </c>
      <c r="G23" s="1">
        <f>D23*E23/F23</f>
        <v>24.398868458274396</v>
      </c>
      <c r="H23" s="1">
        <v>2</v>
      </c>
    </row>
    <row r="24" spans="2:8" ht="15">
      <c r="B24" s="1">
        <v>3</v>
      </c>
      <c r="C24" s="4" t="s">
        <v>22</v>
      </c>
      <c r="D24" s="1">
        <v>75</v>
      </c>
      <c r="E24" s="1">
        <v>24</v>
      </c>
      <c r="F24" s="1">
        <v>82</v>
      </c>
      <c r="G24" s="1">
        <f>D24*E24/F24</f>
        <v>21.951219512195124</v>
      </c>
      <c r="H24" s="1">
        <v>3</v>
      </c>
    </row>
    <row r="26" ht="15">
      <c r="C26" t="s">
        <v>4</v>
      </c>
    </row>
    <row r="28" ht="15">
      <c r="C28" t="s">
        <v>14</v>
      </c>
    </row>
    <row r="30" spans="3:7" ht="21">
      <c r="C30" s="2" t="s">
        <v>21</v>
      </c>
      <c r="D30" s="2"/>
      <c r="E30" s="2"/>
      <c r="F30" s="2"/>
      <c r="G30" s="2"/>
    </row>
    <row r="32" ht="21">
      <c r="C32" s="2" t="s">
        <v>20</v>
      </c>
    </row>
    <row r="34" spans="2:8" ht="15">
      <c r="B34" s="1" t="s">
        <v>0</v>
      </c>
      <c r="C34" s="1" t="s">
        <v>1</v>
      </c>
      <c r="D34" s="1" t="s">
        <v>19</v>
      </c>
      <c r="E34" s="1" t="s">
        <v>18</v>
      </c>
      <c r="F34" s="1" t="s">
        <v>17</v>
      </c>
      <c r="G34" s="1" t="s">
        <v>2</v>
      </c>
      <c r="H34" s="1" t="s">
        <v>3</v>
      </c>
    </row>
    <row r="35" spans="2:8" ht="15">
      <c r="B35" s="1">
        <v>1</v>
      </c>
      <c r="C35" s="4" t="s">
        <v>16</v>
      </c>
      <c r="D35" s="1">
        <v>100</v>
      </c>
      <c r="E35" s="1">
        <v>14</v>
      </c>
      <c r="F35" s="1">
        <v>81.85</v>
      </c>
      <c r="G35" s="1">
        <f>D35*E35/F35</f>
        <v>17.10445937690898</v>
      </c>
      <c r="H35" s="1">
        <v>1</v>
      </c>
    </row>
    <row r="36" spans="2:8" ht="15">
      <c r="B36" s="1">
        <v>2</v>
      </c>
      <c r="C36" s="4" t="s">
        <v>15</v>
      </c>
      <c r="D36" s="1">
        <v>100</v>
      </c>
      <c r="E36" s="1">
        <v>16</v>
      </c>
      <c r="F36" s="1">
        <v>102.5</v>
      </c>
      <c r="G36" s="1">
        <f>D36*E36/F36</f>
        <v>15.609756097560975</v>
      </c>
      <c r="H36" s="1">
        <v>2</v>
      </c>
    </row>
    <row r="38" ht="15">
      <c r="C38" t="s">
        <v>4</v>
      </c>
    </row>
    <row r="40" ht="15">
      <c r="C40" t="s">
        <v>14</v>
      </c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5.421875" style="0" customWidth="1"/>
    <col min="2" max="2" width="6.421875" style="0" customWidth="1"/>
    <col min="3" max="3" width="28.140625" style="0" customWidth="1"/>
    <col min="4" max="4" width="9.421875" style="0" customWidth="1"/>
    <col min="5" max="5" width="10.8515625" style="0" customWidth="1"/>
    <col min="6" max="6" width="10.421875" style="0" customWidth="1"/>
    <col min="7" max="8" width="9.8515625" style="0" customWidth="1"/>
    <col min="9" max="9" width="10.28125" style="0" customWidth="1"/>
    <col min="10" max="10" width="13.28125" style="0" customWidth="1"/>
    <col min="11" max="11" width="9.421875" style="0" customWidth="1"/>
  </cols>
  <sheetData>
    <row r="2" spans="2:9" ht="21">
      <c r="B2" s="2" t="s">
        <v>39</v>
      </c>
      <c r="C2" s="2"/>
      <c r="D2" s="2"/>
      <c r="E2" s="2"/>
      <c r="F2" s="2"/>
      <c r="G2" s="2"/>
      <c r="H2" s="2"/>
      <c r="I2" s="2"/>
    </row>
    <row r="4" spans="2:11" ht="29.25" customHeight="1">
      <c r="B4" s="1" t="s">
        <v>0</v>
      </c>
      <c r="C4" s="1" t="s">
        <v>1</v>
      </c>
      <c r="D4" s="3" t="s">
        <v>9</v>
      </c>
      <c r="E4" s="1" t="s">
        <v>5</v>
      </c>
      <c r="F4" s="1" t="s">
        <v>6</v>
      </c>
      <c r="G4" s="1" t="s">
        <v>7</v>
      </c>
      <c r="H4" s="3" t="s">
        <v>8</v>
      </c>
      <c r="I4" s="3" t="s">
        <v>32</v>
      </c>
      <c r="J4" s="1" t="s">
        <v>2</v>
      </c>
      <c r="K4" s="1" t="s">
        <v>3</v>
      </c>
    </row>
    <row r="5" spans="2:11" ht="15">
      <c r="B5" s="1">
        <v>1</v>
      </c>
      <c r="C5" s="4" t="s">
        <v>38</v>
      </c>
      <c r="D5" s="1">
        <v>75</v>
      </c>
      <c r="E5" s="15">
        <v>90</v>
      </c>
      <c r="F5" s="15">
        <v>92.5</v>
      </c>
      <c r="G5" s="15">
        <v>95</v>
      </c>
      <c r="H5" s="1">
        <v>95</v>
      </c>
      <c r="I5" s="1">
        <v>0.6645</v>
      </c>
      <c r="J5" s="1">
        <f>H5*I5</f>
        <v>63.1275</v>
      </c>
      <c r="K5" s="6">
        <v>1</v>
      </c>
    </row>
    <row r="6" spans="2:11" ht="15">
      <c r="B6" s="1">
        <v>2</v>
      </c>
      <c r="C6" s="4" t="s">
        <v>37</v>
      </c>
      <c r="D6" s="1">
        <v>88.28</v>
      </c>
      <c r="E6" s="15">
        <v>100</v>
      </c>
      <c r="F6" s="15">
        <v>102.5</v>
      </c>
      <c r="G6" s="15">
        <v>0</v>
      </c>
      <c r="H6" s="1">
        <v>102.5</v>
      </c>
      <c r="I6" s="1">
        <v>0.593</v>
      </c>
      <c r="J6" s="1">
        <f>H6*I6</f>
        <v>60.7825</v>
      </c>
      <c r="K6" s="6">
        <v>2</v>
      </c>
    </row>
    <row r="7" spans="2:11" ht="15">
      <c r="B7" s="1">
        <v>3</v>
      </c>
      <c r="C7" s="4" t="s">
        <v>36</v>
      </c>
      <c r="D7" s="1">
        <v>59.8</v>
      </c>
      <c r="E7" s="15">
        <v>50</v>
      </c>
      <c r="F7" s="15">
        <v>55</v>
      </c>
      <c r="G7" s="15">
        <v>57.5</v>
      </c>
      <c r="H7" s="1">
        <v>57.5</v>
      </c>
      <c r="I7" s="1">
        <v>0.9156</v>
      </c>
      <c r="J7" s="1">
        <f>H7*I7</f>
        <v>52.647</v>
      </c>
      <c r="K7" s="6">
        <v>3</v>
      </c>
    </row>
    <row r="8" spans="2:11" ht="15.75">
      <c r="B8" s="1">
        <v>4</v>
      </c>
      <c r="C8" s="4" t="s">
        <v>35</v>
      </c>
      <c r="D8" s="1">
        <v>51.16</v>
      </c>
      <c r="E8" s="15">
        <v>47.5</v>
      </c>
      <c r="F8" s="15">
        <v>50</v>
      </c>
      <c r="G8" s="15">
        <v>52.5</v>
      </c>
      <c r="H8" s="1">
        <v>52.5</v>
      </c>
      <c r="I8" s="1">
        <v>0.9712</v>
      </c>
      <c r="J8" s="1">
        <f>H8*I8</f>
        <v>50.988</v>
      </c>
      <c r="K8" s="16">
        <v>4</v>
      </c>
    </row>
    <row r="9" spans="2:11" ht="15.75">
      <c r="B9" s="1">
        <v>5</v>
      </c>
      <c r="C9" s="4" t="s">
        <v>34</v>
      </c>
      <c r="D9" s="1">
        <v>59.28</v>
      </c>
      <c r="E9" s="15">
        <v>55</v>
      </c>
      <c r="F9" s="15">
        <v>57.5</v>
      </c>
      <c r="G9" s="15">
        <v>60</v>
      </c>
      <c r="H9" s="1">
        <v>60</v>
      </c>
      <c r="I9" s="1">
        <v>0.8242</v>
      </c>
      <c r="J9" s="1">
        <f>H9*I9</f>
        <v>49.452000000000005</v>
      </c>
      <c r="K9" s="16">
        <v>5</v>
      </c>
    </row>
    <row r="11" ht="15">
      <c r="C11" t="s">
        <v>4</v>
      </c>
    </row>
    <row r="12" ht="15">
      <c r="I12" s="14"/>
    </row>
    <row r="13" ht="15">
      <c r="C13" t="s">
        <v>10</v>
      </c>
    </row>
    <row r="15" spans="2:9" ht="21">
      <c r="B15" s="2" t="s">
        <v>33</v>
      </c>
      <c r="C15" s="2"/>
      <c r="D15" s="2"/>
      <c r="E15" s="2"/>
      <c r="F15" s="2"/>
      <c r="G15" s="2"/>
      <c r="H15" s="2"/>
      <c r="I15" s="2"/>
    </row>
    <row r="17" spans="2:11" ht="45">
      <c r="B17" s="1" t="s">
        <v>0</v>
      </c>
      <c r="C17" s="1" t="s">
        <v>1</v>
      </c>
      <c r="D17" s="3" t="s">
        <v>9</v>
      </c>
      <c r="E17" s="1" t="s">
        <v>5</v>
      </c>
      <c r="F17" s="1" t="s">
        <v>6</v>
      </c>
      <c r="G17" s="1" t="s">
        <v>7</v>
      </c>
      <c r="H17" s="3" t="s">
        <v>8</v>
      </c>
      <c r="I17" s="3" t="s">
        <v>32</v>
      </c>
      <c r="J17" s="1" t="s">
        <v>2</v>
      </c>
      <c r="K17" s="1" t="s">
        <v>3</v>
      </c>
    </row>
    <row r="18" spans="2:11" ht="15">
      <c r="B18" s="1">
        <v>1</v>
      </c>
      <c r="C18" s="4" t="s">
        <v>31</v>
      </c>
      <c r="D18" s="1">
        <v>74.8</v>
      </c>
      <c r="E18" s="15">
        <v>87.5</v>
      </c>
      <c r="F18" s="15">
        <v>0</v>
      </c>
      <c r="G18" s="15">
        <v>0</v>
      </c>
      <c r="H18" s="1">
        <v>87.5</v>
      </c>
      <c r="I18" s="1">
        <v>0.6659</v>
      </c>
      <c r="J18" s="1">
        <f>H18*I18</f>
        <v>58.26625000000001</v>
      </c>
      <c r="K18" s="6">
        <v>1</v>
      </c>
    </row>
    <row r="19" spans="2:11" ht="15.75">
      <c r="B19" s="1">
        <v>2</v>
      </c>
      <c r="C19" s="4" t="s">
        <v>30</v>
      </c>
      <c r="D19" s="1">
        <v>72.55</v>
      </c>
      <c r="E19" s="15">
        <v>70</v>
      </c>
      <c r="F19" s="15">
        <v>75</v>
      </c>
      <c r="G19" s="15">
        <v>77.5</v>
      </c>
      <c r="H19" s="1">
        <v>77.5</v>
      </c>
      <c r="I19" s="1">
        <v>0.6828</v>
      </c>
      <c r="J19" s="1">
        <f>H19*I19</f>
        <v>52.916999999999994</v>
      </c>
      <c r="K19" s="5">
        <v>2</v>
      </c>
    </row>
    <row r="21" ht="15">
      <c r="C21" t="s">
        <v>4</v>
      </c>
    </row>
    <row r="22" ht="15">
      <c r="I22" s="14"/>
    </row>
    <row r="23" ht="15">
      <c r="C23" t="s">
        <v>10</v>
      </c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Андрей</cp:lastModifiedBy>
  <cp:lastPrinted>2017-12-20T21:46:12Z</cp:lastPrinted>
  <dcterms:created xsi:type="dcterms:W3CDTF">2017-12-20T20:31:27Z</dcterms:created>
  <dcterms:modified xsi:type="dcterms:W3CDTF">2019-06-20T08:53:16Z</dcterms:modified>
  <cp:category/>
  <cp:version/>
  <cp:contentType/>
  <cp:contentStatus/>
</cp:coreProperties>
</file>